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arrard\Documents\Website documents\RFQ 15-03 &amp; 15-04\"/>
    </mc:Choice>
  </mc:AlternateContent>
  <bookViews>
    <workbookView xWindow="0" yWindow="0" windowWidth="15360" windowHeight="8730" tabRatio="752"/>
  </bookViews>
  <sheets>
    <sheet name="Summary" sheetId="1" r:id="rId1"/>
    <sheet name="CFO" sheetId="2" state="hidden" r:id="rId2"/>
    <sheet name="Furr Wegman" sheetId="33" r:id="rId3"/>
    <sheet name="Lunz Prebor Fowler" sheetId="36" r:id="rId4"/>
    <sheet name="Rowe" sheetId="38" r:id="rId5"/>
    <sheet name="STA" sheetId="39" r:id="rId6"/>
    <sheet name="Williamson" sheetId="40" r:id="rId7"/>
  </sheets>
  <calcPr calcId="152511"/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5" i="1"/>
  <c r="I5" i="1" s="1"/>
  <c r="G28" i="40" l="1"/>
  <c r="F28" i="40"/>
  <c r="E28" i="40"/>
  <c r="D28" i="40"/>
  <c r="C28" i="40"/>
  <c r="B28" i="40"/>
  <c r="G27" i="40"/>
  <c r="F27" i="40"/>
  <c r="E27" i="40"/>
  <c r="D27" i="40"/>
  <c r="C27" i="40"/>
  <c r="B27" i="40"/>
  <c r="G26" i="40"/>
  <c r="F26" i="40"/>
  <c r="E26" i="40"/>
  <c r="D26" i="40"/>
  <c r="C26" i="40"/>
  <c r="B26" i="40"/>
  <c r="G25" i="40"/>
  <c r="F25" i="40"/>
  <c r="E25" i="40"/>
  <c r="D25" i="40"/>
  <c r="C25" i="40"/>
  <c r="B25" i="40"/>
  <c r="G24" i="40"/>
  <c r="F24" i="40"/>
  <c r="E24" i="40"/>
  <c r="D24" i="40"/>
  <c r="C24" i="40"/>
  <c r="B24" i="40"/>
  <c r="G23" i="40"/>
  <c r="F23" i="40"/>
  <c r="E23" i="40"/>
  <c r="D23" i="40"/>
  <c r="C23" i="40"/>
  <c r="B23" i="40"/>
  <c r="G22" i="40"/>
  <c r="F22" i="40"/>
  <c r="E22" i="40"/>
  <c r="D22" i="40"/>
  <c r="C22" i="40"/>
  <c r="B22" i="40"/>
  <c r="G21" i="40"/>
  <c r="F21" i="40"/>
  <c r="E21" i="40"/>
  <c r="D21" i="40"/>
  <c r="C21" i="40"/>
  <c r="B21" i="40"/>
  <c r="G20" i="40"/>
  <c r="G31" i="40" s="1"/>
  <c r="F20" i="40"/>
  <c r="F31" i="40" s="1"/>
  <c r="E20" i="40"/>
  <c r="E31" i="40" s="1"/>
  <c r="D20" i="40"/>
  <c r="D31" i="40" s="1"/>
  <c r="C20" i="40"/>
  <c r="C31" i="40" s="1"/>
  <c r="B20" i="40"/>
  <c r="B31" i="40" s="1"/>
  <c r="G16" i="40"/>
  <c r="F16" i="40"/>
  <c r="E16" i="40"/>
  <c r="D16" i="40"/>
  <c r="C16" i="40"/>
  <c r="B16" i="40"/>
  <c r="G28" i="39"/>
  <c r="F28" i="39"/>
  <c r="E28" i="39"/>
  <c r="D28" i="39"/>
  <c r="C28" i="39"/>
  <c r="B28" i="39"/>
  <c r="G27" i="39"/>
  <c r="F27" i="39"/>
  <c r="E27" i="39"/>
  <c r="D27" i="39"/>
  <c r="C27" i="39"/>
  <c r="B27" i="39"/>
  <c r="G26" i="39"/>
  <c r="F26" i="39"/>
  <c r="E26" i="39"/>
  <c r="D26" i="39"/>
  <c r="C26" i="39"/>
  <c r="B26" i="39"/>
  <c r="G25" i="39"/>
  <c r="F25" i="39"/>
  <c r="E25" i="39"/>
  <c r="D25" i="39"/>
  <c r="C25" i="39"/>
  <c r="B25" i="39"/>
  <c r="G24" i="39"/>
  <c r="F24" i="39"/>
  <c r="E24" i="39"/>
  <c r="D24" i="39"/>
  <c r="C24" i="39"/>
  <c r="B24" i="39"/>
  <c r="G23" i="39"/>
  <c r="F23" i="39"/>
  <c r="E23" i="39"/>
  <c r="D23" i="39"/>
  <c r="C23" i="39"/>
  <c r="B23" i="39"/>
  <c r="G22" i="39"/>
  <c r="F22" i="39"/>
  <c r="E22" i="39"/>
  <c r="D22" i="39"/>
  <c r="C22" i="39"/>
  <c r="B22" i="39"/>
  <c r="G21" i="39"/>
  <c r="F21" i="39"/>
  <c r="E21" i="39"/>
  <c r="D21" i="39"/>
  <c r="C21" i="39"/>
  <c r="B21" i="39"/>
  <c r="G20" i="39"/>
  <c r="G31" i="39" s="1"/>
  <c r="F20" i="39"/>
  <c r="F31" i="39" s="1"/>
  <c r="E20" i="39"/>
  <c r="E31" i="39" s="1"/>
  <c r="D20" i="39"/>
  <c r="D31" i="39" s="1"/>
  <c r="C20" i="39"/>
  <c r="C31" i="39" s="1"/>
  <c r="B20" i="39"/>
  <c r="B31" i="39" s="1"/>
  <c r="G16" i="39"/>
  <c r="F16" i="39"/>
  <c r="E16" i="39"/>
  <c r="D16" i="39"/>
  <c r="C16" i="39"/>
  <c r="B16" i="39"/>
  <c r="G28" i="38"/>
  <c r="F28" i="38"/>
  <c r="E28" i="38"/>
  <c r="D28" i="38"/>
  <c r="C28" i="38"/>
  <c r="B28" i="38"/>
  <c r="G27" i="38"/>
  <c r="F27" i="38"/>
  <c r="E27" i="38"/>
  <c r="D27" i="38"/>
  <c r="C27" i="38"/>
  <c r="B27" i="38"/>
  <c r="G26" i="38"/>
  <c r="F26" i="38"/>
  <c r="E26" i="38"/>
  <c r="D26" i="38"/>
  <c r="C26" i="38"/>
  <c r="B26" i="38"/>
  <c r="G25" i="38"/>
  <c r="F25" i="38"/>
  <c r="E25" i="38"/>
  <c r="D25" i="38"/>
  <c r="C25" i="38"/>
  <c r="B25" i="38"/>
  <c r="G24" i="38"/>
  <c r="F24" i="38"/>
  <c r="E24" i="38"/>
  <c r="D24" i="38"/>
  <c r="C24" i="38"/>
  <c r="B24" i="38"/>
  <c r="G23" i="38"/>
  <c r="F23" i="38"/>
  <c r="E23" i="38"/>
  <c r="D23" i="38"/>
  <c r="C23" i="38"/>
  <c r="B23" i="38"/>
  <c r="G22" i="38"/>
  <c r="F22" i="38"/>
  <c r="E22" i="38"/>
  <c r="D22" i="38"/>
  <c r="C22" i="38"/>
  <c r="B22" i="38"/>
  <c r="G21" i="38"/>
  <c r="F21" i="38"/>
  <c r="E21" i="38"/>
  <c r="D21" i="38"/>
  <c r="C21" i="38"/>
  <c r="B21" i="38"/>
  <c r="G20" i="38"/>
  <c r="G31" i="38" s="1"/>
  <c r="F20" i="38"/>
  <c r="F31" i="38" s="1"/>
  <c r="E20" i="38"/>
  <c r="E31" i="38" s="1"/>
  <c r="D20" i="38"/>
  <c r="D31" i="38" s="1"/>
  <c r="C20" i="38"/>
  <c r="C31" i="38" s="1"/>
  <c r="B20" i="38"/>
  <c r="B31" i="38" s="1"/>
  <c r="G16" i="38"/>
  <c r="F16" i="38"/>
  <c r="E16" i="38"/>
  <c r="D16" i="38"/>
  <c r="C16" i="38"/>
  <c r="B16" i="38"/>
  <c r="G28" i="36"/>
  <c r="F28" i="36"/>
  <c r="E28" i="36"/>
  <c r="D28" i="36"/>
  <c r="C28" i="36"/>
  <c r="G27" i="36"/>
  <c r="F27" i="36"/>
  <c r="E27" i="36"/>
  <c r="D27" i="36"/>
  <c r="C27" i="36"/>
  <c r="G26" i="36"/>
  <c r="F26" i="36"/>
  <c r="E26" i="36"/>
  <c r="D26" i="36"/>
  <c r="C26" i="36"/>
  <c r="G25" i="36"/>
  <c r="F25" i="36"/>
  <c r="E25" i="36"/>
  <c r="D25" i="36"/>
  <c r="C25" i="36"/>
  <c r="G24" i="36"/>
  <c r="F24" i="36"/>
  <c r="E24" i="36"/>
  <c r="D24" i="36"/>
  <c r="C24" i="36"/>
  <c r="G23" i="36"/>
  <c r="F23" i="36"/>
  <c r="E23" i="36"/>
  <c r="D23" i="36"/>
  <c r="C23" i="36"/>
  <c r="G22" i="36"/>
  <c r="F22" i="36"/>
  <c r="E22" i="36"/>
  <c r="D22" i="36"/>
  <c r="C22" i="36"/>
  <c r="G21" i="36"/>
  <c r="F21" i="36"/>
  <c r="E21" i="36"/>
  <c r="D21" i="36"/>
  <c r="C21" i="36"/>
  <c r="G20" i="36"/>
  <c r="F20" i="36"/>
  <c r="E20" i="36"/>
  <c r="D20" i="36"/>
  <c r="C20" i="36"/>
  <c r="B26" i="36"/>
  <c r="B25" i="36"/>
  <c r="B24" i="36"/>
  <c r="B23" i="36"/>
  <c r="B22" i="36"/>
  <c r="B21" i="36"/>
  <c r="B20" i="36"/>
  <c r="G16" i="36"/>
  <c r="F16" i="36"/>
  <c r="E16" i="36"/>
  <c r="D16" i="36"/>
  <c r="C16" i="36"/>
  <c r="G28" i="33"/>
  <c r="F28" i="33"/>
  <c r="E28" i="33"/>
  <c r="D28" i="33"/>
  <c r="C28" i="33"/>
  <c r="G27" i="33"/>
  <c r="F27" i="33"/>
  <c r="E27" i="33"/>
  <c r="D27" i="33"/>
  <c r="C27" i="33"/>
  <c r="G26" i="33"/>
  <c r="F26" i="33"/>
  <c r="E26" i="33"/>
  <c r="D26" i="33"/>
  <c r="C26" i="33"/>
  <c r="G25" i="33"/>
  <c r="F25" i="33"/>
  <c r="E25" i="33"/>
  <c r="D25" i="33"/>
  <c r="C25" i="33"/>
  <c r="G24" i="33"/>
  <c r="F24" i="33"/>
  <c r="E24" i="33"/>
  <c r="D24" i="33"/>
  <c r="C24" i="33"/>
  <c r="G23" i="33"/>
  <c r="F23" i="33"/>
  <c r="E23" i="33"/>
  <c r="D23" i="33"/>
  <c r="C23" i="33"/>
  <c r="G22" i="33"/>
  <c r="F22" i="33"/>
  <c r="E22" i="33"/>
  <c r="D22" i="33"/>
  <c r="C22" i="33"/>
  <c r="G21" i="33"/>
  <c r="F21" i="33"/>
  <c r="E21" i="33"/>
  <c r="D21" i="33"/>
  <c r="C21" i="33"/>
  <c r="G20" i="33"/>
  <c r="F20" i="33"/>
  <c r="E20" i="33"/>
  <c r="D20" i="33"/>
  <c r="C20" i="33"/>
  <c r="B26" i="33"/>
  <c r="B25" i="33"/>
  <c r="B24" i="33"/>
  <c r="B23" i="33"/>
  <c r="B22" i="33"/>
  <c r="B21" i="33"/>
  <c r="B20" i="33"/>
  <c r="G16" i="33"/>
  <c r="F16" i="33"/>
  <c r="C31" i="33" l="1"/>
  <c r="E31" i="33"/>
  <c r="G31" i="33"/>
  <c r="D31" i="33"/>
  <c r="F31" i="33"/>
  <c r="L31" i="38"/>
  <c r="L31" i="40"/>
  <c r="L31" i="39"/>
  <c r="C31" i="36"/>
  <c r="E31" i="36"/>
  <c r="G31" i="36"/>
  <c r="D31" i="36"/>
  <c r="F31" i="36"/>
  <c r="E16" i="33" l="1"/>
  <c r="B16" i="36"/>
  <c r="C16" i="33"/>
  <c r="D16" i="33"/>
  <c r="B16" i="33"/>
  <c r="B28" i="36"/>
  <c r="B27" i="36"/>
  <c r="B31" i="36" s="1"/>
  <c r="B28" i="33"/>
  <c r="B27" i="33"/>
  <c r="B31" i="33"/>
  <c r="L31" i="33" l="1"/>
  <c r="L31" i="36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D16" i="2" l="1"/>
  <c r="C16" i="2"/>
  <c r="B16" i="2"/>
  <c r="B31" i="2" l="1"/>
  <c r="C31" i="2"/>
  <c r="D31" i="2"/>
  <c r="E31" i="2" l="1"/>
</calcChain>
</file>

<file path=xl/sharedStrings.xml><?xml version="1.0" encoding="utf-8"?>
<sst xmlns="http://schemas.openxmlformats.org/spreadsheetml/2006/main" count="174" uniqueCount="39">
  <si>
    <t>Urbano</t>
  </si>
  <si>
    <t>Baker</t>
  </si>
  <si>
    <t>Average</t>
  </si>
  <si>
    <t>Raw Score</t>
  </si>
  <si>
    <t>Ranked Score</t>
  </si>
  <si>
    <t>Vorous</t>
  </si>
  <si>
    <t>RFP #14-04 District Office</t>
  </si>
  <si>
    <t>Proposed Project Staff</t>
  </si>
  <si>
    <t>Approach and Methodology Interior and Exterior</t>
  </si>
  <si>
    <t>Financing or Lease Concept</t>
  </si>
  <si>
    <t>Scheduling of Project</t>
  </si>
  <si>
    <t>Knowledge of Site and Local Conditions</t>
  </si>
  <si>
    <t>References</t>
  </si>
  <si>
    <t>Proposed project Staff</t>
  </si>
  <si>
    <t>Approach and Methodology</t>
  </si>
  <si>
    <t>Financing</t>
  </si>
  <si>
    <t>CFO Wheeler</t>
  </si>
  <si>
    <t>Belfon</t>
  </si>
  <si>
    <t>Manikis</t>
  </si>
  <si>
    <t>Santiago</t>
  </si>
  <si>
    <t>Harris</t>
  </si>
  <si>
    <t>Furr Wegman Architects</t>
  </si>
  <si>
    <t>Lunz Prebor Fowler</t>
  </si>
  <si>
    <t>RFQ #15-03, A/E services, WLR 3rd Floor Remodel/Renovation</t>
  </si>
  <si>
    <t>Fullerton</t>
  </si>
  <si>
    <t>Furr Wegman</t>
  </si>
  <si>
    <t>Rowe Architects</t>
  </si>
  <si>
    <t>Straughn Trout</t>
  </si>
  <si>
    <t>Williamson Dacar</t>
  </si>
  <si>
    <t>RFQ #15-03, A/E-WLR 3rd Floor Remodel/Renovation</t>
  </si>
  <si>
    <t>Straughn Trout Architects</t>
  </si>
  <si>
    <t>Total</t>
  </si>
  <si>
    <t xml:space="preserve">Average </t>
  </si>
  <si>
    <t>Scheduling the project</t>
  </si>
  <si>
    <t xml:space="preserve">Scoring Summary - Oral presentataions </t>
  </si>
  <si>
    <t>Project work plan</t>
  </si>
  <si>
    <t>Cost Control/Value Engineering</t>
  </si>
  <si>
    <t>Knowledge of the site &amp; local conditions</t>
  </si>
  <si>
    <t>corrected 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</si>
</sst>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3" xfId="1" applyFont="1" applyBorder="1"/>
    <xf numFmtId="0" fontId="2" fillId="0" borderId="0" xfId="0" applyFont="1"/>
    <xf numFmtId="0" fontId="0" fillId="0" borderId="6" xfId="0" applyBorder="1"/>
    <xf numFmtId="0" fontId="0" fillId="0" borderId="5" xfId="0" applyBorder="1"/>
    <xf numFmtId="0" fontId="0" fillId="2" borderId="5" xfId="0" applyFill="1" applyBorder="1"/>
    <xf numFmtId="0" fontId="0" fillId="0" borderId="4" xfId="0" applyBorder="1"/>
    <xf numFmtId="0" fontId="0" fillId="0" borderId="7" xfId="0" applyBorder="1"/>
    <xf numFmtId="0" fontId="0" fillId="2" borderId="7" xfId="0" applyFill="1" applyBorder="1"/>
    <xf numFmtId="0" fontId="0" fillId="0" borderId="0" xfId="0" applyBorder="1"/>
    <xf numFmtId="0" fontId="0" fillId="0" borderId="4" xfId="0" applyFill="1" applyBorder="1" applyAlignment="1">
      <alignment horizontal="center"/>
    </xf>
    <xf numFmtId="43" fontId="0" fillId="0" borderId="2" xfId="0" applyNumberFormat="1" applyBorder="1"/>
    <xf numFmtId="43" fontId="0" fillId="2" borderId="5" xfId="1" applyNumberFormat="1" applyFont="1" applyFill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2" borderId="5" xfId="0" applyNumberFormat="1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/>
    <xf numFmtId="0" fontId="0" fillId="0" borderId="0" xfId="0" applyFill="1" applyBorder="1" applyAlignment="1">
      <alignment horizontal="center"/>
    </xf>
    <xf numFmtId="43" fontId="0" fillId="0" borderId="8" xfId="1" applyFont="1" applyBorder="1"/>
    <xf numFmtId="0" fontId="0" fillId="0" borderId="9" xfId="0" applyBorder="1"/>
    <xf numFmtId="0" fontId="0" fillId="0" borderId="0" xfId="0" applyBorder="1" applyAlignment="1">
      <alignment horizontal="right"/>
    </xf>
    <xf numFmtId="43" fontId="0" fillId="0" borderId="0" xfId="0" applyNumberFormat="1" applyBorder="1" applyAlignment="1">
      <alignment horizontal="center"/>
    </xf>
    <xf numFmtId="43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43" fontId="0" fillId="0" borderId="0" xfId="0" applyNumberFormat="1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3" fontId="0" fillId="0" borderId="5" xfId="0" applyNumberFormat="1" applyFill="1" applyBorder="1" applyAlignment="1">
      <alignment horizontal="center"/>
    </xf>
    <xf numFmtId="43" fontId="0" fillId="3" borderId="5" xfId="0" applyNumberFormat="1" applyFill="1" applyBorder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zoomScale="110" zoomScaleNormal="110" workbookViewId="0">
      <selection activeCell="C18" sqref="C18"/>
    </sheetView>
  </sheetViews>
  <sheetFormatPr defaultRowHeight="15" x14ac:dyDescent="0.25"/>
  <cols>
    <col min="1" max="1" width="48.85546875" bestFit="1" customWidth="1"/>
  </cols>
  <sheetData>
    <row r="1" spans="1:22" x14ac:dyDescent="0.25">
      <c r="A1" s="9" t="s">
        <v>23</v>
      </c>
      <c r="Q1" s="23"/>
    </row>
    <row r="2" spans="1:22" x14ac:dyDescent="0.25">
      <c r="A2" s="9" t="s">
        <v>34</v>
      </c>
      <c r="Q2" s="23"/>
    </row>
    <row r="3" spans="1:22" x14ac:dyDescent="0.25">
      <c r="A3" s="9"/>
      <c r="H3" s="13"/>
      <c r="I3" s="13"/>
      <c r="Q3" s="23"/>
    </row>
    <row r="4" spans="1:22" s="11" customFormat="1" x14ac:dyDescent="0.25">
      <c r="B4" s="5" t="s">
        <v>1</v>
      </c>
      <c r="C4" s="5" t="s">
        <v>17</v>
      </c>
      <c r="D4" s="5" t="s">
        <v>24</v>
      </c>
      <c r="E4" s="5" t="s">
        <v>20</v>
      </c>
      <c r="F4" s="5" t="s">
        <v>18</v>
      </c>
      <c r="G4" s="11" t="s">
        <v>19</v>
      </c>
      <c r="H4" s="32" t="s">
        <v>31</v>
      </c>
      <c r="I4" s="32" t="s">
        <v>32</v>
      </c>
      <c r="J4" s="16"/>
      <c r="K4" s="16"/>
      <c r="L4" s="16"/>
      <c r="M4" s="16"/>
      <c r="N4" s="16"/>
      <c r="O4" s="16"/>
      <c r="P4" s="16"/>
      <c r="Q4" s="27"/>
      <c r="R4" s="16"/>
      <c r="S4" s="16"/>
      <c r="T4" s="16"/>
      <c r="U4" s="16"/>
      <c r="V4" s="14"/>
    </row>
    <row r="5" spans="1:22" s="11" customFormat="1" x14ac:dyDescent="0.25">
      <c r="A5" s="12" t="s">
        <v>22</v>
      </c>
      <c r="B5" s="19">
        <v>3.7</v>
      </c>
      <c r="C5" s="19">
        <v>3.7</v>
      </c>
      <c r="D5" s="19">
        <v>4</v>
      </c>
      <c r="E5" s="19">
        <v>3.4</v>
      </c>
      <c r="F5" s="19">
        <v>4.2</v>
      </c>
      <c r="G5" s="20">
        <v>3.55</v>
      </c>
      <c r="H5" s="20">
        <f>SUM(B5:G5)</f>
        <v>22.55</v>
      </c>
      <c r="I5" s="20">
        <f>SUM(H5/6)</f>
        <v>3.7583333333333333</v>
      </c>
      <c r="J5" s="28"/>
      <c r="K5" s="28"/>
      <c r="L5" s="28"/>
      <c r="M5" s="28"/>
      <c r="N5" s="28"/>
      <c r="O5" s="28"/>
      <c r="P5" s="16"/>
      <c r="Q5" s="27"/>
      <c r="R5" s="16"/>
      <c r="S5" s="16"/>
      <c r="T5" s="16"/>
      <c r="U5" s="16"/>
      <c r="V5" s="14"/>
    </row>
    <row r="6" spans="1:22" s="12" customFormat="1" x14ac:dyDescent="0.25">
      <c r="A6" s="12" t="s">
        <v>25</v>
      </c>
      <c r="B6" s="19">
        <v>4.05</v>
      </c>
      <c r="C6" s="19">
        <v>3.7</v>
      </c>
      <c r="D6" s="19">
        <v>4.5</v>
      </c>
      <c r="E6" s="19">
        <v>4.95</v>
      </c>
      <c r="F6" s="19">
        <v>3.55</v>
      </c>
      <c r="G6" s="21">
        <v>3.95</v>
      </c>
      <c r="H6" s="20">
        <f t="shared" ref="H6:H9" si="0">SUM(B6:G6)</f>
        <v>24.7</v>
      </c>
      <c r="I6" s="20">
        <f t="shared" ref="I6:I9" si="1">SUM(H6/6)</f>
        <v>4.1166666666666663</v>
      </c>
      <c r="J6" s="29"/>
      <c r="K6" s="29"/>
      <c r="L6" s="29"/>
      <c r="M6" s="29"/>
      <c r="N6" s="29"/>
      <c r="O6" s="29"/>
      <c r="P6" s="22"/>
      <c r="Q6" s="30"/>
      <c r="R6" s="22"/>
      <c r="S6" s="22"/>
      <c r="T6" s="22"/>
      <c r="U6" s="22"/>
      <c r="V6" s="15"/>
    </row>
    <row r="7" spans="1:22" x14ac:dyDescent="0.25">
      <c r="A7" s="11" t="s">
        <v>27</v>
      </c>
      <c r="B7" s="20">
        <v>3.55</v>
      </c>
      <c r="C7" s="20">
        <v>3</v>
      </c>
      <c r="D7" s="20">
        <v>4.45</v>
      </c>
      <c r="E7" s="20">
        <v>4.45</v>
      </c>
      <c r="F7" s="20">
        <v>3.85</v>
      </c>
      <c r="G7" s="20">
        <v>3.35</v>
      </c>
      <c r="H7" s="20">
        <f t="shared" si="0"/>
        <v>22.650000000000002</v>
      </c>
      <c r="I7" s="20">
        <f t="shared" si="1"/>
        <v>3.7750000000000004</v>
      </c>
      <c r="J7" s="28"/>
      <c r="K7" s="28"/>
      <c r="L7" s="28"/>
      <c r="M7" s="28"/>
      <c r="N7" s="28"/>
      <c r="O7" s="28"/>
      <c r="P7" s="16"/>
      <c r="Q7" s="31"/>
      <c r="R7" s="16"/>
    </row>
    <row r="8" spans="1:22" x14ac:dyDescent="0.25">
      <c r="A8" s="11" t="s">
        <v>26</v>
      </c>
      <c r="B8" s="33">
        <v>4.05</v>
      </c>
      <c r="C8" s="33">
        <v>4</v>
      </c>
      <c r="D8" s="33">
        <v>4.75</v>
      </c>
      <c r="E8" s="33">
        <v>3.7</v>
      </c>
      <c r="F8" s="33">
        <v>4.8499999999999996</v>
      </c>
      <c r="G8" s="34">
        <v>3.7</v>
      </c>
      <c r="H8" s="20">
        <f t="shared" si="0"/>
        <v>25.05</v>
      </c>
      <c r="I8" s="34">
        <f t="shared" si="1"/>
        <v>4.1749999999999998</v>
      </c>
      <c r="Q8" s="23"/>
    </row>
    <row r="9" spans="1:22" x14ac:dyDescent="0.25">
      <c r="A9" s="11" t="s">
        <v>28</v>
      </c>
      <c r="B9" s="20">
        <v>3.1</v>
      </c>
      <c r="C9" s="20">
        <v>3.45</v>
      </c>
      <c r="D9" s="20">
        <v>4.7</v>
      </c>
      <c r="E9" s="20">
        <v>4.9000000000000004</v>
      </c>
      <c r="F9" s="20">
        <v>3.8</v>
      </c>
      <c r="G9" s="20">
        <v>3.45</v>
      </c>
      <c r="H9" s="20">
        <f t="shared" si="0"/>
        <v>23.4</v>
      </c>
      <c r="I9" s="20">
        <f t="shared" si="1"/>
        <v>3.9</v>
      </c>
      <c r="Q9" s="23"/>
    </row>
    <row r="10" spans="1:22" x14ac:dyDescent="0.25">
      <c r="A10" s="11"/>
      <c r="B10" s="20"/>
      <c r="C10" s="20"/>
      <c r="D10" s="20"/>
      <c r="E10" s="20"/>
      <c r="F10" s="20"/>
      <c r="G10" s="20"/>
      <c r="H10" s="11"/>
      <c r="I10" s="11"/>
      <c r="Q10" s="23"/>
    </row>
    <row r="11" spans="1:22" x14ac:dyDescent="0.25">
      <c r="A11" s="11"/>
      <c r="B11" s="20"/>
      <c r="C11" s="20"/>
      <c r="D11" s="20"/>
      <c r="E11" s="20"/>
      <c r="F11" s="20"/>
      <c r="G11" s="20"/>
      <c r="H11" s="11"/>
      <c r="I11" s="11"/>
      <c r="Q11" s="23"/>
    </row>
    <row r="12" spans="1:22" x14ac:dyDescent="0.25">
      <c r="A12" s="11"/>
      <c r="B12" s="20"/>
      <c r="C12" s="20"/>
      <c r="D12" s="20"/>
      <c r="E12" s="20"/>
      <c r="F12" s="20"/>
      <c r="G12" s="20"/>
      <c r="H12" s="11"/>
      <c r="I12" s="11"/>
      <c r="Q12" s="23"/>
    </row>
    <row r="13" spans="1:22" x14ac:dyDescent="0.25">
      <c r="A13" s="11"/>
      <c r="B13" s="20"/>
      <c r="C13" s="20"/>
      <c r="D13" s="20"/>
      <c r="E13" s="20"/>
      <c r="F13" s="20"/>
      <c r="G13" s="20"/>
      <c r="H13" s="11"/>
      <c r="I13" s="11"/>
      <c r="Q13" s="23"/>
    </row>
    <row r="14" spans="1:22" x14ac:dyDescent="0.25">
      <c r="A14" s="11"/>
      <c r="B14" s="20"/>
      <c r="C14" s="20"/>
      <c r="D14" s="20"/>
      <c r="E14" s="20"/>
      <c r="F14" s="20"/>
      <c r="G14" s="20"/>
      <c r="H14" s="11"/>
      <c r="I14" s="11"/>
      <c r="Q14" s="23"/>
    </row>
    <row r="16" spans="1:22" x14ac:dyDescent="0.25">
      <c r="E16" s="35"/>
      <c r="F16" t="s">
        <v>38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L33" sqref="L33"/>
    </sheetView>
  </sheetViews>
  <sheetFormatPr defaultRowHeight="15" x14ac:dyDescent="0.25"/>
  <cols>
    <col min="1" max="1" width="37.5703125" customWidth="1"/>
  </cols>
  <sheetData>
    <row r="1" spans="1:5" x14ac:dyDescent="0.25">
      <c r="A1" s="9" t="s">
        <v>6</v>
      </c>
    </row>
    <row r="2" spans="1:5" x14ac:dyDescent="0.25">
      <c r="A2" t="s">
        <v>16</v>
      </c>
    </row>
    <row r="4" spans="1:5" x14ac:dyDescent="0.25">
      <c r="A4" s="9" t="s">
        <v>3</v>
      </c>
      <c r="B4" s="4" t="s">
        <v>1</v>
      </c>
      <c r="C4" s="4" t="s">
        <v>0</v>
      </c>
      <c r="D4" s="4" t="s">
        <v>5</v>
      </c>
    </row>
    <row r="5" spans="1:5" x14ac:dyDescent="0.25">
      <c r="A5" s="6" t="s">
        <v>7</v>
      </c>
    </row>
    <row r="6" spans="1:5" x14ac:dyDescent="0.25">
      <c r="A6" s="6" t="s">
        <v>8</v>
      </c>
    </row>
    <row r="7" spans="1:5" x14ac:dyDescent="0.25">
      <c r="A7" s="6" t="s">
        <v>9</v>
      </c>
    </row>
    <row r="8" spans="1:5" x14ac:dyDescent="0.25">
      <c r="A8" s="6" t="s">
        <v>10</v>
      </c>
    </row>
    <row r="9" spans="1:5" x14ac:dyDescent="0.25">
      <c r="A9" s="6" t="s">
        <v>11</v>
      </c>
    </row>
    <row r="10" spans="1:5" x14ac:dyDescent="0.25">
      <c r="A10" s="6" t="s">
        <v>12</v>
      </c>
      <c r="B10">
        <v>5</v>
      </c>
      <c r="C10">
        <v>5</v>
      </c>
      <c r="D10">
        <v>5</v>
      </c>
    </row>
    <row r="11" spans="1:5" x14ac:dyDescent="0.25">
      <c r="A11" s="6"/>
    </row>
    <row r="12" spans="1:5" ht="15.75" thickBot="1" x14ac:dyDescent="0.3">
      <c r="A12" s="6"/>
    </row>
    <row r="13" spans="1:5" x14ac:dyDescent="0.25">
      <c r="A13" s="6"/>
      <c r="E13" s="1"/>
    </row>
    <row r="14" spans="1:5" x14ac:dyDescent="0.25">
      <c r="A14" s="6"/>
      <c r="E14" s="10"/>
    </row>
    <row r="15" spans="1:5" x14ac:dyDescent="0.25">
      <c r="A15" s="6"/>
      <c r="E15" s="10"/>
    </row>
    <row r="16" spans="1:5" ht="15.75" thickBot="1" x14ac:dyDescent="0.3">
      <c r="B16" s="3">
        <f t="shared" ref="B16:D16" si="0">SUM(B5:B15)</f>
        <v>5</v>
      </c>
      <c r="C16" s="3">
        <f t="shared" si="0"/>
        <v>5</v>
      </c>
      <c r="D16" s="3">
        <f t="shared" si="0"/>
        <v>5</v>
      </c>
      <c r="E16" s="2"/>
    </row>
    <row r="17" spans="1:5" ht="15.75" thickTop="1" x14ac:dyDescent="0.25"/>
    <row r="19" spans="1:5" x14ac:dyDescent="0.25">
      <c r="A19" s="9" t="s">
        <v>4</v>
      </c>
      <c r="B19" s="4" t="s">
        <v>1</v>
      </c>
      <c r="C19" s="4" t="s">
        <v>0</v>
      </c>
      <c r="D19" s="4" t="s">
        <v>5</v>
      </c>
    </row>
    <row r="20" spans="1:5" x14ac:dyDescent="0.25">
      <c r="A20" s="6" t="s">
        <v>13</v>
      </c>
      <c r="B20" s="7">
        <f>+B5*0.1</f>
        <v>0</v>
      </c>
      <c r="C20" s="7">
        <f>+C5*0.1</f>
        <v>0</v>
      </c>
      <c r="D20" s="7">
        <f>+D5*0.1</f>
        <v>0</v>
      </c>
    </row>
    <row r="21" spans="1:5" x14ac:dyDescent="0.25">
      <c r="A21" s="6" t="s">
        <v>14</v>
      </c>
      <c r="B21" s="7">
        <f>+B6*0.2</f>
        <v>0</v>
      </c>
      <c r="C21" s="7">
        <f>+C6*0.2</f>
        <v>0</v>
      </c>
      <c r="D21" s="7">
        <f>+D6*0.2</f>
        <v>0</v>
      </c>
    </row>
    <row r="22" spans="1:5" x14ac:dyDescent="0.25">
      <c r="A22" s="6" t="s">
        <v>15</v>
      </c>
      <c r="B22" s="7">
        <f>+B7*0.3</f>
        <v>0</v>
      </c>
      <c r="C22" s="7">
        <f>+C7*0.3</f>
        <v>0</v>
      </c>
      <c r="D22" s="7">
        <f>+D7*0.3</f>
        <v>0</v>
      </c>
    </row>
    <row r="23" spans="1:5" x14ac:dyDescent="0.25">
      <c r="A23" s="6" t="s">
        <v>10</v>
      </c>
      <c r="B23" s="7">
        <f>+B8*0.2</f>
        <v>0</v>
      </c>
      <c r="C23" s="7">
        <f>+C8*0.2</f>
        <v>0</v>
      </c>
      <c r="D23" s="7">
        <f>+D8*0.2</f>
        <v>0</v>
      </c>
    </row>
    <row r="24" spans="1:5" x14ac:dyDescent="0.25">
      <c r="A24" s="6" t="s">
        <v>11</v>
      </c>
      <c r="B24" s="7">
        <f t="shared" ref="B24:D25" si="1">+B9*0.1</f>
        <v>0</v>
      </c>
      <c r="C24" s="7">
        <f t="shared" si="1"/>
        <v>0</v>
      </c>
      <c r="D24" s="7">
        <f t="shared" si="1"/>
        <v>0</v>
      </c>
    </row>
    <row r="25" spans="1:5" x14ac:dyDescent="0.25">
      <c r="A25" s="6" t="s">
        <v>12</v>
      </c>
      <c r="B25" s="7">
        <f t="shared" si="1"/>
        <v>0.5</v>
      </c>
      <c r="C25" s="7">
        <f t="shared" si="1"/>
        <v>0.5</v>
      </c>
      <c r="D25" s="7">
        <f t="shared" si="1"/>
        <v>0.5</v>
      </c>
    </row>
    <row r="26" spans="1:5" x14ac:dyDescent="0.25">
      <c r="A26" s="6"/>
      <c r="B26" s="7">
        <f t="shared" ref="B26:D26" si="2">+B11*0.1</f>
        <v>0</v>
      </c>
      <c r="C26" s="7">
        <f t="shared" si="2"/>
        <v>0</v>
      </c>
      <c r="D26" s="7">
        <f t="shared" si="2"/>
        <v>0</v>
      </c>
    </row>
    <row r="27" spans="1:5" ht="15.75" thickBot="1" x14ac:dyDescent="0.3">
      <c r="A27" s="6"/>
      <c r="B27" s="7">
        <f t="shared" ref="B27:D27" si="3">+B12*0.15</f>
        <v>0</v>
      </c>
      <c r="C27" s="7">
        <f t="shared" si="3"/>
        <v>0</v>
      </c>
      <c r="D27" s="7">
        <f t="shared" si="3"/>
        <v>0</v>
      </c>
    </row>
    <row r="28" spans="1:5" x14ac:dyDescent="0.25">
      <c r="A28" s="6"/>
      <c r="B28" s="7">
        <f t="shared" ref="B28:D28" si="4">+B13*0.2</f>
        <v>0</v>
      </c>
      <c r="C28" s="7">
        <f t="shared" si="4"/>
        <v>0</v>
      </c>
      <c r="D28" s="7">
        <f t="shared" si="4"/>
        <v>0</v>
      </c>
      <c r="E28" s="1" t="s">
        <v>2</v>
      </c>
    </row>
    <row r="29" spans="1:5" x14ac:dyDescent="0.25">
      <c r="A29" s="6"/>
      <c r="B29" s="7">
        <f>+B14*0.05</f>
        <v>0</v>
      </c>
      <c r="C29" s="7">
        <f t="shared" ref="C29:D29" si="5">+C14*0.05</f>
        <v>0</v>
      </c>
      <c r="D29" s="7">
        <f t="shared" si="5"/>
        <v>0</v>
      </c>
      <c r="E29" s="10"/>
    </row>
    <row r="30" spans="1:5" x14ac:dyDescent="0.25">
      <c r="A30" s="6"/>
      <c r="B30" s="7">
        <f>+B15*0.05</f>
        <v>0</v>
      </c>
      <c r="C30" s="7">
        <f t="shared" ref="C30:D30" si="6">+C15*0.05</f>
        <v>0</v>
      </c>
      <c r="D30" s="7">
        <f t="shared" si="6"/>
        <v>0</v>
      </c>
      <c r="E30" s="10"/>
    </row>
    <row r="31" spans="1:5" ht="15.75" thickBot="1" x14ac:dyDescent="0.3">
      <c r="B31" s="8">
        <f>SUM(B20:B30)</f>
        <v>0.5</v>
      </c>
      <c r="C31" s="8">
        <f>SUM(C20:C30)</f>
        <v>0.5</v>
      </c>
      <c r="D31" s="8">
        <f>SUM(D20:D30)</f>
        <v>0.5</v>
      </c>
      <c r="E31" s="2">
        <f>AVERAGE(B31:D31)</f>
        <v>0.5</v>
      </c>
    </row>
    <row r="32" spans="1: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0" workbookViewId="0">
      <selection activeCell="A20" sqref="A20:A24"/>
    </sheetView>
  </sheetViews>
  <sheetFormatPr defaultRowHeight="15" x14ac:dyDescent="0.25"/>
  <cols>
    <col min="1" max="1" width="48.85546875" bestFit="1" customWidth="1"/>
  </cols>
  <sheetData>
    <row r="1" spans="1:11" x14ac:dyDescent="0.25">
      <c r="A1" s="9" t="s">
        <v>29</v>
      </c>
    </row>
    <row r="2" spans="1:11" x14ac:dyDescent="0.25">
      <c r="A2" t="s">
        <v>21</v>
      </c>
    </row>
    <row r="4" spans="1:11" x14ac:dyDescent="0.25">
      <c r="A4" s="9" t="s">
        <v>3</v>
      </c>
      <c r="B4" s="4" t="s">
        <v>1</v>
      </c>
      <c r="C4" s="4" t="s">
        <v>17</v>
      </c>
      <c r="D4" s="4" t="s">
        <v>24</v>
      </c>
      <c r="E4" s="17" t="s">
        <v>20</v>
      </c>
      <c r="F4" s="17" t="s">
        <v>18</v>
      </c>
      <c r="G4" s="17" t="s">
        <v>19</v>
      </c>
      <c r="H4" s="24"/>
      <c r="I4" s="24"/>
      <c r="J4" s="24"/>
      <c r="K4" s="24"/>
    </row>
    <row r="5" spans="1:11" x14ac:dyDescent="0.25">
      <c r="A5" s="6" t="s">
        <v>35</v>
      </c>
    </row>
    <row r="6" spans="1:11" x14ac:dyDescent="0.25">
      <c r="A6" s="6" t="s">
        <v>36</v>
      </c>
    </row>
    <row r="7" spans="1:11" x14ac:dyDescent="0.25">
      <c r="A7" s="6" t="s">
        <v>33</v>
      </c>
    </row>
    <row r="8" spans="1:11" x14ac:dyDescent="0.25">
      <c r="A8" s="6" t="s">
        <v>37</v>
      </c>
    </row>
    <row r="9" spans="1:11" x14ac:dyDescent="0.25">
      <c r="A9" s="6" t="s">
        <v>12</v>
      </c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  <c r="E13" s="16"/>
      <c r="F13" s="16"/>
      <c r="G13" s="16"/>
    </row>
    <row r="14" spans="1:11" x14ac:dyDescent="0.25">
      <c r="A14" s="6"/>
      <c r="E14" s="16"/>
      <c r="F14" s="16"/>
      <c r="G14" s="16"/>
    </row>
    <row r="15" spans="1:11" x14ac:dyDescent="0.25">
      <c r="A15" s="6"/>
      <c r="C15" s="13"/>
      <c r="D15" s="13"/>
      <c r="E15" s="13"/>
      <c r="F15" s="13"/>
      <c r="G15" s="13"/>
      <c r="H15" s="16"/>
      <c r="I15" s="16"/>
      <c r="J15" s="16"/>
      <c r="K15" s="16"/>
    </row>
    <row r="16" spans="1:11" ht="15.75" thickBot="1" x14ac:dyDescent="0.3">
      <c r="B16" s="3">
        <f>SUM(B5:B13)</f>
        <v>0</v>
      </c>
      <c r="C16" s="3">
        <f t="shared" ref="C16:D16" si="0">SUM(C5:C13)</f>
        <v>0</v>
      </c>
      <c r="D16" s="3">
        <f t="shared" si="0"/>
        <v>0</v>
      </c>
      <c r="E16" s="3">
        <f>SUM(E5:E13)</f>
        <v>0</v>
      </c>
      <c r="F16" s="3">
        <f t="shared" ref="F16:G16" si="1">SUM(F5:F13)</f>
        <v>0</v>
      </c>
      <c r="G16" s="3">
        <f t="shared" si="1"/>
        <v>0</v>
      </c>
      <c r="H16" s="16"/>
      <c r="I16" s="16"/>
      <c r="J16" s="16"/>
      <c r="K16" s="16"/>
    </row>
    <row r="17" spans="1:12" ht="15.75" thickTop="1" x14ac:dyDescent="0.25"/>
    <row r="19" spans="1:12" x14ac:dyDescent="0.25">
      <c r="A19" s="9" t="s">
        <v>4</v>
      </c>
      <c r="B19" s="4" t="s">
        <v>1</v>
      </c>
      <c r="C19" s="4" t="s">
        <v>17</v>
      </c>
      <c r="D19" s="4" t="s">
        <v>24</v>
      </c>
      <c r="E19" s="17" t="s">
        <v>20</v>
      </c>
      <c r="F19" s="17" t="s">
        <v>18</v>
      </c>
      <c r="G19" s="17" t="s">
        <v>19</v>
      </c>
      <c r="H19" s="24"/>
      <c r="I19" s="24"/>
      <c r="J19" s="24"/>
      <c r="K19" s="24"/>
    </row>
    <row r="20" spans="1:12" x14ac:dyDescent="0.25">
      <c r="A20" s="6" t="s">
        <v>35</v>
      </c>
      <c r="B20" s="7">
        <f>+B5*0.1</f>
        <v>0</v>
      </c>
      <c r="C20" s="7">
        <f t="shared" ref="C20:G20" si="2">+C5*0.1</f>
        <v>0</v>
      </c>
      <c r="D20" s="7">
        <f t="shared" si="2"/>
        <v>0</v>
      </c>
      <c r="E20" s="7">
        <f t="shared" si="2"/>
        <v>0</v>
      </c>
      <c r="F20" s="7">
        <f t="shared" si="2"/>
        <v>0</v>
      </c>
      <c r="G20" s="7">
        <f t="shared" si="2"/>
        <v>0</v>
      </c>
      <c r="H20" s="7"/>
      <c r="I20" s="7"/>
      <c r="J20" s="7"/>
      <c r="K20" s="7"/>
    </row>
    <row r="21" spans="1:12" x14ac:dyDescent="0.25">
      <c r="A21" s="6" t="s">
        <v>36</v>
      </c>
      <c r="B21" s="7">
        <f>+B6*0.05</f>
        <v>0</v>
      </c>
      <c r="C21" s="7">
        <f t="shared" ref="C21:G21" si="3">+C6*0.05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/>
      <c r="I21" s="7"/>
      <c r="J21" s="7"/>
      <c r="K21" s="7"/>
    </row>
    <row r="22" spans="1:12" x14ac:dyDescent="0.25">
      <c r="A22" s="6" t="s">
        <v>33</v>
      </c>
      <c r="B22" s="7">
        <f>+B7*0.1</f>
        <v>0</v>
      </c>
      <c r="C22" s="7">
        <f t="shared" ref="C22:G22" si="4">+C7*0.1</f>
        <v>0</v>
      </c>
      <c r="D22" s="7">
        <f t="shared" si="4"/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/>
      <c r="I22" s="7"/>
      <c r="J22" s="7"/>
      <c r="K22" s="7"/>
    </row>
    <row r="23" spans="1:12" x14ac:dyDescent="0.25">
      <c r="A23" s="6" t="s">
        <v>37</v>
      </c>
      <c r="B23" s="7">
        <f>+B8*0.25</f>
        <v>0</v>
      </c>
      <c r="C23" s="7">
        <f t="shared" ref="C23:G23" si="5">+C8*0.25</f>
        <v>0</v>
      </c>
      <c r="D23" s="7">
        <f t="shared" si="5"/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/>
      <c r="I23" s="7"/>
      <c r="J23" s="7"/>
      <c r="K23" s="7"/>
    </row>
    <row r="24" spans="1:12" x14ac:dyDescent="0.25">
      <c r="A24" s="6" t="s">
        <v>12</v>
      </c>
      <c r="B24" s="7">
        <f>+B9*0.25</f>
        <v>0</v>
      </c>
      <c r="C24" s="7">
        <f t="shared" ref="C24:G24" si="6">+C9*0.25</f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</row>
    <row r="25" spans="1:12" x14ac:dyDescent="0.25">
      <c r="A25" s="6"/>
      <c r="B25" s="7">
        <f>+B10*0.1</f>
        <v>0</v>
      </c>
      <c r="C25" s="7">
        <f t="shared" ref="C25:G25" si="7">+C10*0.1</f>
        <v>0</v>
      </c>
      <c r="D25" s="7">
        <f t="shared" si="7"/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/>
      <c r="I25" s="7"/>
      <c r="J25" s="7"/>
      <c r="K25" s="7"/>
    </row>
    <row r="26" spans="1:12" x14ac:dyDescent="0.25">
      <c r="A26" s="6"/>
      <c r="B26" s="7">
        <f>+B11*0.05</f>
        <v>0</v>
      </c>
      <c r="C26" s="7">
        <f t="shared" ref="C26:G26" si="8">+C11*0.05</f>
        <v>0</v>
      </c>
      <c r="D26" s="7">
        <f t="shared" si="8"/>
        <v>0</v>
      </c>
      <c r="E26" s="7">
        <f t="shared" si="8"/>
        <v>0</v>
      </c>
      <c r="F26" s="7">
        <f t="shared" si="8"/>
        <v>0</v>
      </c>
      <c r="G26" s="7">
        <f t="shared" si="8"/>
        <v>0</v>
      </c>
    </row>
    <row r="27" spans="1:12" x14ac:dyDescent="0.25">
      <c r="A27" s="6"/>
      <c r="B27" s="7">
        <f>+B12*0.05</f>
        <v>0</v>
      </c>
      <c r="C27" s="7">
        <f t="shared" ref="C27:G27" si="9">+C12*0.05</f>
        <v>0</v>
      </c>
      <c r="D27" s="7">
        <f t="shared" si="9"/>
        <v>0</v>
      </c>
      <c r="E27" s="7">
        <f t="shared" si="9"/>
        <v>0</v>
      </c>
      <c r="F27" s="7">
        <f t="shared" si="9"/>
        <v>0</v>
      </c>
      <c r="G27" s="7">
        <f t="shared" si="9"/>
        <v>0</v>
      </c>
    </row>
    <row r="28" spans="1:12" x14ac:dyDescent="0.25">
      <c r="A28" s="6"/>
      <c r="B28" s="7">
        <f>+B13*0.05</f>
        <v>0</v>
      </c>
      <c r="C28" s="7">
        <f t="shared" ref="C28:G28" si="10">+C13*0.05</f>
        <v>0</v>
      </c>
      <c r="D28" s="7">
        <f t="shared" si="10"/>
        <v>0</v>
      </c>
      <c r="E28" s="7">
        <f t="shared" si="10"/>
        <v>0</v>
      </c>
      <c r="F28" s="7">
        <f t="shared" si="10"/>
        <v>0</v>
      </c>
      <c r="G28" s="7">
        <f t="shared" si="10"/>
        <v>0</v>
      </c>
    </row>
    <row r="29" spans="1:12" ht="15.75" thickBot="1" x14ac:dyDescent="0.3">
      <c r="A29" s="6"/>
      <c r="B29" s="7"/>
      <c r="C29" s="7"/>
      <c r="D29" s="7"/>
      <c r="E29" s="7"/>
      <c r="F29" s="7"/>
      <c r="G29" s="7"/>
    </row>
    <row r="30" spans="1:12" ht="15.75" thickBot="1" x14ac:dyDescent="0.3">
      <c r="A30" s="6"/>
      <c r="B30" s="7"/>
      <c r="C30" s="7"/>
      <c r="D30" s="7"/>
      <c r="E30" s="7"/>
      <c r="F30" s="7"/>
      <c r="G30" s="7"/>
      <c r="H30" s="16"/>
      <c r="I30" s="16"/>
      <c r="J30" s="16"/>
      <c r="K30" s="16"/>
      <c r="L30" s="26" t="s">
        <v>2</v>
      </c>
    </row>
    <row r="31" spans="1:12" ht="15.75" thickBot="1" x14ac:dyDescent="0.3">
      <c r="B31" s="8">
        <f>SUM(B20:B28)</f>
        <v>0</v>
      </c>
      <c r="C31" s="8">
        <f t="shared" ref="C31:G31" si="11">SUM(C20:C28)</f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8">
        <f t="shared" si="11"/>
        <v>0</v>
      </c>
      <c r="H31" s="25"/>
      <c r="I31" s="25"/>
      <c r="J31" s="25"/>
      <c r="K31" s="25"/>
      <c r="L31" s="18">
        <f>AVERAGE(B31:E31)</f>
        <v>0</v>
      </c>
    </row>
    <row r="32" spans="1:12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0" workbookViewId="0">
      <selection activeCell="A20" sqref="A20:A24"/>
    </sheetView>
  </sheetViews>
  <sheetFormatPr defaultRowHeight="15" x14ac:dyDescent="0.25"/>
  <cols>
    <col min="1" max="1" width="48.85546875" bestFit="1" customWidth="1"/>
  </cols>
  <sheetData>
    <row r="1" spans="1:11" x14ac:dyDescent="0.25">
      <c r="A1" s="9" t="s">
        <v>29</v>
      </c>
    </row>
    <row r="2" spans="1:11" x14ac:dyDescent="0.25">
      <c r="A2" t="s">
        <v>22</v>
      </c>
    </row>
    <row r="4" spans="1:11" x14ac:dyDescent="0.25">
      <c r="A4" s="9" t="s">
        <v>3</v>
      </c>
      <c r="B4" s="4" t="s">
        <v>1</v>
      </c>
      <c r="C4" s="4" t="s">
        <v>17</v>
      </c>
      <c r="D4" s="4" t="s">
        <v>24</v>
      </c>
      <c r="E4" s="4" t="s">
        <v>20</v>
      </c>
      <c r="F4" s="4" t="s">
        <v>18</v>
      </c>
      <c r="G4" s="17" t="s">
        <v>19</v>
      </c>
      <c r="H4" s="24"/>
      <c r="I4" s="24"/>
      <c r="J4" s="24"/>
      <c r="K4" s="24"/>
    </row>
    <row r="5" spans="1:11" x14ac:dyDescent="0.25">
      <c r="A5" s="6" t="s">
        <v>35</v>
      </c>
    </row>
    <row r="6" spans="1:11" x14ac:dyDescent="0.25">
      <c r="A6" s="6" t="s">
        <v>36</v>
      </c>
    </row>
    <row r="7" spans="1:11" x14ac:dyDescent="0.25">
      <c r="A7" s="6" t="s">
        <v>33</v>
      </c>
    </row>
    <row r="8" spans="1:11" x14ac:dyDescent="0.25">
      <c r="A8" s="6" t="s">
        <v>37</v>
      </c>
    </row>
    <row r="9" spans="1:11" x14ac:dyDescent="0.25">
      <c r="A9" s="6" t="s">
        <v>12</v>
      </c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6"/>
      <c r="H15" s="16"/>
      <c r="I15" s="16"/>
      <c r="J15" s="16"/>
      <c r="K15" s="16"/>
    </row>
    <row r="16" spans="1:11" ht="15.75" thickBot="1" x14ac:dyDescent="0.3">
      <c r="B16" s="3">
        <f>SUM(B5:B13)</f>
        <v>0</v>
      </c>
      <c r="C16" s="3">
        <f t="shared" ref="C16:G16" si="0">SUM(C5:C13)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  <c r="H16" s="16"/>
      <c r="I16" s="16"/>
      <c r="J16" s="16"/>
      <c r="K16" s="16"/>
    </row>
    <row r="17" spans="1:12" ht="15.75" thickTop="1" x14ac:dyDescent="0.25"/>
    <row r="19" spans="1:12" x14ac:dyDescent="0.25">
      <c r="A19" s="9" t="s">
        <v>4</v>
      </c>
      <c r="B19" s="4" t="s">
        <v>1</v>
      </c>
      <c r="C19" s="4" t="s">
        <v>17</v>
      </c>
      <c r="D19" s="4" t="s">
        <v>24</v>
      </c>
      <c r="E19" s="4" t="s">
        <v>20</v>
      </c>
      <c r="F19" s="4" t="s">
        <v>18</v>
      </c>
      <c r="G19" s="17" t="s">
        <v>19</v>
      </c>
      <c r="H19" s="24"/>
      <c r="I19" s="24"/>
      <c r="J19" s="24"/>
      <c r="K19" s="24"/>
    </row>
    <row r="20" spans="1:12" x14ac:dyDescent="0.25">
      <c r="A20" s="6" t="s">
        <v>35</v>
      </c>
      <c r="B20" s="7">
        <f>+B5*0.1</f>
        <v>0</v>
      </c>
      <c r="C20" s="7">
        <f t="shared" ref="C20:G20" si="1">+C5*0.1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/>
      <c r="I20" s="7"/>
      <c r="J20" s="7"/>
      <c r="K20" s="7"/>
    </row>
    <row r="21" spans="1:12" x14ac:dyDescent="0.25">
      <c r="A21" s="6" t="s">
        <v>36</v>
      </c>
      <c r="B21" s="7">
        <f>+B6*0.05</f>
        <v>0</v>
      </c>
      <c r="C21" s="7">
        <f t="shared" ref="C21:G21" si="2">+C6*0.05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/>
      <c r="I21" s="7"/>
      <c r="J21" s="7"/>
      <c r="K21" s="7"/>
    </row>
    <row r="22" spans="1:12" x14ac:dyDescent="0.25">
      <c r="A22" s="6" t="s">
        <v>33</v>
      </c>
      <c r="B22" s="7">
        <f>+B7*0.1</f>
        <v>0</v>
      </c>
      <c r="C22" s="7">
        <f t="shared" ref="C22:G22" si="3">+C7*0.1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/>
      <c r="I22" s="7"/>
      <c r="J22" s="7"/>
      <c r="K22" s="7"/>
    </row>
    <row r="23" spans="1:12" x14ac:dyDescent="0.25">
      <c r="A23" s="6" t="s">
        <v>37</v>
      </c>
      <c r="B23" s="7">
        <f>+B8*0.25</f>
        <v>0</v>
      </c>
      <c r="C23" s="7">
        <f t="shared" ref="C23:G23" si="4">+C8*0.25</f>
        <v>0</v>
      </c>
      <c r="D23" s="7">
        <f t="shared" si="4"/>
        <v>0</v>
      </c>
      <c r="E23" s="7">
        <f t="shared" si="4"/>
        <v>0</v>
      </c>
      <c r="F23" s="7">
        <f t="shared" si="4"/>
        <v>0</v>
      </c>
      <c r="G23" s="7">
        <f t="shared" si="4"/>
        <v>0</v>
      </c>
      <c r="H23" s="7"/>
      <c r="I23" s="7"/>
      <c r="J23" s="7"/>
      <c r="K23" s="7"/>
    </row>
    <row r="24" spans="1:12" x14ac:dyDescent="0.25">
      <c r="A24" s="6" t="s">
        <v>12</v>
      </c>
      <c r="B24" s="7">
        <f>+B9*0.25</f>
        <v>0</v>
      </c>
      <c r="C24" s="7">
        <f t="shared" ref="C24:G24" si="5">+C9*0.25</f>
        <v>0</v>
      </c>
      <c r="D24" s="7">
        <f t="shared" si="5"/>
        <v>0</v>
      </c>
      <c r="E24" s="7">
        <f t="shared" si="5"/>
        <v>0</v>
      </c>
      <c r="F24" s="7">
        <f t="shared" si="5"/>
        <v>0</v>
      </c>
      <c r="G24" s="7">
        <f t="shared" si="5"/>
        <v>0</v>
      </c>
    </row>
    <row r="25" spans="1:12" x14ac:dyDescent="0.25">
      <c r="A25" s="6"/>
      <c r="B25" s="7">
        <f>+B10*0.1</f>
        <v>0</v>
      </c>
      <c r="C25" s="7">
        <f t="shared" ref="C25:G25" si="6">+C10*0.1</f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  <c r="H25" s="7"/>
      <c r="I25" s="7"/>
      <c r="J25" s="7"/>
      <c r="K25" s="7"/>
    </row>
    <row r="26" spans="1:12" x14ac:dyDescent="0.25">
      <c r="A26" s="6"/>
      <c r="B26" s="7">
        <f>+B11*0.05</f>
        <v>0</v>
      </c>
      <c r="C26" s="7">
        <f t="shared" ref="C26:G26" si="7">+C11*0.05</f>
        <v>0</v>
      </c>
      <c r="D26" s="7">
        <f t="shared" si="7"/>
        <v>0</v>
      </c>
      <c r="E26" s="7">
        <f t="shared" si="7"/>
        <v>0</v>
      </c>
      <c r="F26" s="7">
        <f t="shared" si="7"/>
        <v>0</v>
      </c>
      <c r="G26" s="7">
        <f t="shared" si="7"/>
        <v>0</v>
      </c>
    </row>
    <row r="27" spans="1:12" x14ac:dyDescent="0.25">
      <c r="A27" s="6"/>
      <c r="B27" s="7">
        <f>+B12*0.05</f>
        <v>0</v>
      </c>
      <c r="C27" s="7">
        <f t="shared" ref="C27:G27" si="8">+C12*0.05</f>
        <v>0</v>
      </c>
      <c r="D27" s="7">
        <f t="shared" si="8"/>
        <v>0</v>
      </c>
      <c r="E27" s="7">
        <f t="shared" si="8"/>
        <v>0</v>
      </c>
      <c r="F27" s="7">
        <f t="shared" si="8"/>
        <v>0</v>
      </c>
      <c r="G27" s="7">
        <f t="shared" si="8"/>
        <v>0</v>
      </c>
    </row>
    <row r="28" spans="1:12" x14ac:dyDescent="0.25">
      <c r="A28" s="6"/>
      <c r="B28" s="7">
        <f>+B13*0.05</f>
        <v>0</v>
      </c>
      <c r="C28" s="7">
        <f t="shared" ref="C28:G28" si="9">+C13*0.05</f>
        <v>0</v>
      </c>
      <c r="D28" s="7">
        <f t="shared" si="9"/>
        <v>0</v>
      </c>
      <c r="E28" s="7">
        <f t="shared" si="9"/>
        <v>0</v>
      </c>
      <c r="F28" s="7">
        <f t="shared" si="9"/>
        <v>0</v>
      </c>
      <c r="G28" s="7">
        <f t="shared" si="9"/>
        <v>0</v>
      </c>
    </row>
    <row r="29" spans="1:12" ht="15.75" thickBot="1" x14ac:dyDescent="0.3">
      <c r="A29" s="6"/>
      <c r="B29" s="7"/>
      <c r="C29" s="7"/>
      <c r="D29" s="7"/>
      <c r="E29" s="7"/>
      <c r="F29" s="7"/>
      <c r="G29" s="7"/>
    </row>
    <row r="30" spans="1:12" ht="15.75" thickBot="1" x14ac:dyDescent="0.3">
      <c r="A30" s="6"/>
      <c r="B30" s="7"/>
      <c r="C30" s="7"/>
      <c r="D30" s="7"/>
      <c r="E30" s="7"/>
      <c r="F30" s="7"/>
      <c r="G30" s="7"/>
      <c r="H30" s="16"/>
      <c r="I30" s="16"/>
      <c r="J30" s="16"/>
      <c r="K30" s="16"/>
      <c r="L30" s="26" t="s">
        <v>2</v>
      </c>
    </row>
    <row r="31" spans="1:12" ht="15.75" thickBot="1" x14ac:dyDescent="0.3">
      <c r="B31" s="8">
        <f>SUM(B20:B28)</f>
        <v>0</v>
      </c>
      <c r="C31" s="8">
        <f t="shared" ref="C31:G31" si="10">SUM(C20:C28)</f>
        <v>0</v>
      </c>
      <c r="D31" s="8">
        <f t="shared" si="10"/>
        <v>0</v>
      </c>
      <c r="E31" s="8">
        <f t="shared" si="10"/>
        <v>0</v>
      </c>
      <c r="F31" s="8">
        <f t="shared" si="10"/>
        <v>0</v>
      </c>
      <c r="G31" s="8">
        <f t="shared" si="10"/>
        <v>0</v>
      </c>
      <c r="H31" s="25"/>
      <c r="I31" s="25"/>
      <c r="J31" s="25"/>
      <c r="K31" s="25"/>
      <c r="L31" s="18">
        <f>AVERAGE(B31:G31)</f>
        <v>0</v>
      </c>
    </row>
    <row r="32" spans="1:12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0" workbookViewId="0">
      <selection activeCell="A20" sqref="A20:A24"/>
    </sheetView>
  </sheetViews>
  <sheetFormatPr defaultRowHeight="15" x14ac:dyDescent="0.25"/>
  <cols>
    <col min="1" max="1" width="48.85546875" customWidth="1"/>
  </cols>
  <sheetData>
    <row r="1" spans="1:11" x14ac:dyDescent="0.25">
      <c r="A1" s="9" t="s">
        <v>29</v>
      </c>
    </row>
    <row r="2" spans="1:11" x14ac:dyDescent="0.25">
      <c r="A2" t="s">
        <v>26</v>
      </c>
    </row>
    <row r="4" spans="1:11" x14ac:dyDescent="0.25">
      <c r="A4" s="9" t="s">
        <v>3</v>
      </c>
      <c r="B4" s="4" t="s">
        <v>1</v>
      </c>
      <c r="C4" s="4" t="s">
        <v>17</v>
      </c>
      <c r="D4" s="4" t="s">
        <v>24</v>
      </c>
      <c r="E4" s="4" t="s">
        <v>20</v>
      </c>
      <c r="F4" s="4" t="s">
        <v>18</v>
      </c>
      <c r="G4" s="17" t="s">
        <v>19</v>
      </c>
      <c r="H4" s="24"/>
      <c r="I4" s="24"/>
      <c r="J4" s="24"/>
      <c r="K4" s="24"/>
    </row>
    <row r="5" spans="1:11" x14ac:dyDescent="0.25">
      <c r="A5" s="6" t="s">
        <v>35</v>
      </c>
    </row>
    <row r="6" spans="1:11" x14ac:dyDescent="0.25">
      <c r="A6" s="6" t="s">
        <v>36</v>
      </c>
    </row>
    <row r="7" spans="1:11" x14ac:dyDescent="0.25">
      <c r="A7" s="6" t="s">
        <v>33</v>
      </c>
    </row>
    <row r="8" spans="1:11" x14ac:dyDescent="0.25">
      <c r="A8" s="6" t="s">
        <v>37</v>
      </c>
    </row>
    <row r="9" spans="1:11" x14ac:dyDescent="0.25">
      <c r="A9" s="6" t="s">
        <v>12</v>
      </c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6"/>
      <c r="H15" s="16"/>
      <c r="I15" s="16"/>
      <c r="J15" s="16"/>
      <c r="K15" s="16"/>
    </row>
    <row r="16" spans="1:11" ht="15.75" thickBot="1" x14ac:dyDescent="0.3">
      <c r="B16" s="3">
        <f>SUM(B5:B13)</f>
        <v>0</v>
      </c>
      <c r="C16" s="3">
        <f t="shared" ref="C16:G16" si="0">SUM(C5:C13)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  <c r="H16" s="16"/>
      <c r="I16" s="16"/>
      <c r="J16" s="16"/>
      <c r="K16" s="16"/>
    </row>
    <row r="17" spans="1:12" ht="15.75" thickTop="1" x14ac:dyDescent="0.25"/>
    <row r="19" spans="1:12" x14ac:dyDescent="0.25">
      <c r="A19" s="9" t="s">
        <v>4</v>
      </c>
      <c r="B19" s="4" t="s">
        <v>1</v>
      </c>
      <c r="C19" s="4" t="s">
        <v>17</v>
      </c>
      <c r="D19" s="4" t="s">
        <v>24</v>
      </c>
      <c r="E19" s="4" t="s">
        <v>20</v>
      </c>
      <c r="F19" s="4" t="s">
        <v>18</v>
      </c>
      <c r="G19" s="17" t="s">
        <v>19</v>
      </c>
      <c r="H19" s="24"/>
      <c r="I19" s="24"/>
      <c r="J19" s="24"/>
      <c r="K19" s="24"/>
    </row>
    <row r="20" spans="1:12" x14ac:dyDescent="0.25">
      <c r="A20" s="6" t="s">
        <v>35</v>
      </c>
      <c r="B20" s="7">
        <f>+B5*0.1</f>
        <v>0</v>
      </c>
      <c r="C20" s="7">
        <f t="shared" ref="C20:G20" si="1">+C5*0.1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/>
      <c r="I20" s="7"/>
      <c r="J20" s="7"/>
      <c r="K20" s="7"/>
    </row>
    <row r="21" spans="1:12" x14ac:dyDescent="0.25">
      <c r="A21" s="6" t="s">
        <v>36</v>
      </c>
      <c r="B21" s="7">
        <f>+B6*0.05</f>
        <v>0</v>
      </c>
      <c r="C21" s="7">
        <f t="shared" ref="C21:G21" si="2">+C6*0.05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/>
      <c r="I21" s="7"/>
      <c r="J21" s="7"/>
      <c r="K21" s="7"/>
    </row>
    <row r="22" spans="1:12" x14ac:dyDescent="0.25">
      <c r="A22" s="6" t="s">
        <v>33</v>
      </c>
      <c r="B22" s="7">
        <f>+B7*0.1</f>
        <v>0</v>
      </c>
      <c r="C22" s="7">
        <f t="shared" ref="C22:G22" si="3">+C7*0.1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/>
      <c r="I22" s="7"/>
      <c r="J22" s="7"/>
      <c r="K22" s="7"/>
    </row>
    <row r="23" spans="1:12" x14ac:dyDescent="0.25">
      <c r="A23" s="6" t="s">
        <v>37</v>
      </c>
      <c r="B23" s="7">
        <f>+B8*0.25</f>
        <v>0</v>
      </c>
      <c r="C23" s="7">
        <f t="shared" ref="C23:G24" si="4">+C8*0.25</f>
        <v>0</v>
      </c>
      <c r="D23" s="7">
        <f t="shared" si="4"/>
        <v>0</v>
      </c>
      <c r="E23" s="7">
        <f t="shared" si="4"/>
        <v>0</v>
      </c>
      <c r="F23" s="7">
        <f t="shared" si="4"/>
        <v>0</v>
      </c>
      <c r="G23" s="7">
        <f t="shared" si="4"/>
        <v>0</v>
      </c>
      <c r="H23" s="7"/>
      <c r="I23" s="7"/>
      <c r="J23" s="7"/>
      <c r="K23" s="7"/>
    </row>
    <row r="24" spans="1:12" x14ac:dyDescent="0.25">
      <c r="A24" s="6" t="s">
        <v>12</v>
      </c>
      <c r="B24" s="7">
        <f>+B9*0.25</f>
        <v>0</v>
      </c>
      <c r="C24" s="7">
        <f t="shared" si="4"/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</row>
    <row r="25" spans="1:12" x14ac:dyDescent="0.25">
      <c r="A25" s="6"/>
      <c r="B25" s="7">
        <f>+B10*0.1</f>
        <v>0</v>
      </c>
      <c r="C25" s="7">
        <f t="shared" ref="C25:G25" si="5">+C10*0.1</f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  <c r="H25" s="7"/>
      <c r="I25" s="7"/>
      <c r="J25" s="7"/>
      <c r="K25" s="7"/>
    </row>
    <row r="26" spans="1:12" x14ac:dyDescent="0.25">
      <c r="A26" s="6"/>
      <c r="B26" s="7">
        <f>+B11*0.05</f>
        <v>0</v>
      </c>
      <c r="C26" s="7">
        <f t="shared" ref="C26:G28" si="6">+C11*0.05</f>
        <v>0</v>
      </c>
      <c r="D26" s="7">
        <f t="shared" si="6"/>
        <v>0</v>
      </c>
      <c r="E26" s="7">
        <f t="shared" si="6"/>
        <v>0</v>
      </c>
      <c r="F26" s="7">
        <f t="shared" si="6"/>
        <v>0</v>
      </c>
      <c r="G26" s="7">
        <f t="shared" si="6"/>
        <v>0</v>
      </c>
    </row>
    <row r="27" spans="1:12" x14ac:dyDescent="0.25">
      <c r="A27" s="6"/>
      <c r="B27" s="7">
        <f>+B12*0.05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 t="shared" si="6"/>
        <v>0</v>
      </c>
    </row>
    <row r="28" spans="1:12" x14ac:dyDescent="0.25">
      <c r="A28" s="6"/>
      <c r="B28" s="7">
        <f>+B13*0.05</f>
        <v>0</v>
      </c>
      <c r="C28" s="7">
        <f t="shared" si="6"/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7">
        <f t="shared" si="6"/>
        <v>0</v>
      </c>
    </row>
    <row r="29" spans="1:12" ht="15.75" thickBot="1" x14ac:dyDescent="0.3">
      <c r="A29" s="6"/>
      <c r="B29" s="7"/>
      <c r="C29" s="7"/>
      <c r="D29" s="7"/>
      <c r="E29" s="7"/>
      <c r="F29" s="7"/>
      <c r="G29" s="7"/>
    </row>
    <row r="30" spans="1:12" ht="15.75" thickBot="1" x14ac:dyDescent="0.3">
      <c r="A30" s="6"/>
      <c r="B30" s="7"/>
      <c r="C30" s="7"/>
      <c r="D30" s="7"/>
      <c r="E30" s="7"/>
      <c r="F30" s="7"/>
      <c r="G30" s="7"/>
      <c r="H30" s="16"/>
      <c r="I30" s="16"/>
      <c r="J30" s="16"/>
      <c r="K30" s="16"/>
      <c r="L30" s="26" t="s">
        <v>2</v>
      </c>
    </row>
    <row r="31" spans="1:12" ht="15.75" thickBot="1" x14ac:dyDescent="0.3">
      <c r="B31" s="8">
        <f>SUM(B20:B28)</f>
        <v>0</v>
      </c>
      <c r="C31" s="8">
        <f t="shared" ref="C31:G31" si="7">SUM(C20:C28)</f>
        <v>0</v>
      </c>
      <c r="D31" s="8">
        <f t="shared" si="7"/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25"/>
      <c r="I31" s="25"/>
      <c r="J31" s="25"/>
      <c r="K31" s="25"/>
      <c r="L31" s="18">
        <f>AVERAGE(B31:G31)</f>
        <v>0</v>
      </c>
    </row>
    <row r="32" spans="1:12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8" workbookViewId="0">
      <selection activeCell="A5" sqref="A5:A9"/>
    </sheetView>
  </sheetViews>
  <sheetFormatPr defaultRowHeight="15" x14ac:dyDescent="0.25"/>
  <cols>
    <col min="1" max="1" width="49" customWidth="1"/>
  </cols>
  <sheetData>
    <row r="1" spans="1:11" x14ac:dyDescent="0.25">
      <c r="A1" s="9" t="s">
        <v>29</v>
      </c>
    </row>
    <row r="2" spans="1:11" x14ac:dyDescent="0.25">
      <c r="A2" t="s">
        <v>30</v>
      </c>
    </row>
    <row r="4" spans="1:11" x14ac:dyDescent="0.25">
      <c r="A4" s="9" t="s">
        <v>3</v>
      </c>
      <c r="B4" s="4" t="s">
        <v>1</v>
      </c>
      <c r="C4" s="4" t="s">
        <v>17</v>
      </c>
      <c r="D4" s="4" t="s">
        <v>24</v>
      </c>
      <c r="E4" s="4" t="s">
        <v>20</v>
      </c>
      <c r="F4" s="4" t="s">
        <v>18</v>
      </c>
      <c r="G4" s="17" t="s">
        <v>19</v>
      </c>
      <c r="H4" s="24"/>
      <c r="I4" s="24"/>
      <c r="J4" s="24"/>
      <c r="K4" s="24"/>
    </row>
    <row r="5" spans="1:11" x14ac:dyDescent="0.25">
      <c r="A5" s="6" t="s">
        <v>35</v>
      </c>
    </row>
    <row r="6" spans="1:11" x14ac:dyDescent="0.25">
      <c r="A6" s="6" t="s">
        <v>36</v>
      </c>
    </row>
    <row r="7" spans="1:11" x14ac:dyDescent="0.25">
      <c r="A7" s="6" t="s">
        <v>33</v>
      </c>
    </row>
    <row r="8" spans="1:11" x14ac:dyDescent="0.25">
      <c r="A8" s="6" t="s">
        <v>37</v>
      </c>
    </row>
    <row r="9" spans="1:11" x14ac:dyDescent="0.25">
      <c r="A9" s="6" t="s">
        <v>12</v>
      </c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6"/>
      <c r="H15" s="16"/>
      <c r="I15" s="16"/>
      <c r="J15" s="16"/>
      <c r="K15" s="16"/>
    </row>
    <row r="16" spans="1:11" ht="15.75" thickBot="1" x14ac:dyDescent="0.3">
      <c r="B16" s="3">
        <f>SUM(B5:B13)</f>
        <v>0</v>
      </c>
      <c r="C16" s="3">
        <f t="shared" ref="C16:G16" si="0">SUM(C5:C13)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  <c r="H16" s="16"/>
      <c r="I16" s="16"/>
      <c r="J16" s="16"/>
      <c r="K16" s="16"/>
    </row>
    <row r="17" spans="1:12" ht="15.75" thickTop="1" x14ac:dyDescent="0.25"/>
    <row r="19" spans="1:12" x14ac:dyDescent="0.25">
      <c r="A19" s="9" t="s">
        <v>4</v>
      </c>
      <c r="B19" s="4" t="s">
        <v>1</v>
      </c>
      <c r="C19" s="4" t="s">
        <v>17</v>
      </c>
      <c r="D19" s="4" t="s">
        <v>24</v>
      </c>
      <c r="E19" s="4" t="s">
        <v>20</v>
      </c>
      <c r="F19" s="4" t="s">
        <v>18</v>
      </c>
      <c r="G19" s="17" t="s">
        <v>19</v>
      </c>
      <c r="H19" s="24"/>
      <c r="I19" s="24"/>
      <c r="J19" s="24"/>
      <c r="K19" s="24"/>
    </row>
    <row r="20" spans="1:12" x14ac:dyDescent="0.25">
      <c r="A20" s="6" t="s">
        <v>35</v>
      </c>
      <c r="B20" s="7">
        <f>+B5*0.1</f>
        <v>0</v>
      </c>
      <c r="C20" s="7">
        <f t="shared" ref="C20:G20" si="1">+C5*0.1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/>
      <c r="I20" s="7"/>
      <c r="J20" s="7"/>
      <c r="K20" s="7"/>
    </row>
    <row r="21" spans="1:12" x14ac:dyDescent="0.25">
      <c r="A21" s="6" t="s">
        <v>36</v>
      </c>
      <c r="B21" s="7">
        <f>+B6*0.05</f>
        <v>0</v>
      </c>
      <c r="C21" s="7">
        <f t="shared" ref="C21:G21" si="2">+C6*0.05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/>
      <c r="I21" s="7"/>
      <c r="J21" s="7"/>
      <c r="K21" s="7"/>
    </row>
    <row r="22" spans="1:12" x14ac:dyDescent="0.25">
      <c r="A22" s="6" t="s">
        <v>33</v>
      </c>
      <c r="B22" s="7">
        <f>+B7*0.1</f>
        <v>0</v>
      </c>
      <c r="C22" s="7">
        <f t="shared" ref="C22:G22" si="3">+C7*0.1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/>
      <c r="I22" s="7"/>
      <c r="J22" s="7"/>
      <c r="K22" s="7"/>
    </row>
    <row r="23" spans="1:12" x14ac:dyDescent="0.25">
      <c r="A23" s="6" t="s">
        <v>37</v>
      </c>
      <c r="B23" s="7">
        <f>+B8*0.25</f>
        <v>0</v>
      </c>
      <c r="C23" s="7">
        <f t="shared" ref="C23:G24" si="4">+C8*0.25</f>
        <v>0</v>
      </c>
      <c r="D23" s="7">
        <f t="shared" si="4"/>
        <v>0</v>
      </c>
      <c r="E23" s="7">
        <f t="shared" si="4"/>
        <v>0</v>
      </c>
      <c r="F23" s="7">
        <f t="shared" si="4"/>
        <v>0</v>
      </c>
      <c r="G23" s="7">
        <f t="shared" si="4"/>
        <v>0</v>
      </c>
      <c r="H23" s="7"/>
      <c r="I23" s="7"/>
      <c r="J23" s="7"/>
      <c r="K23" s="7"/>
    </row>
    <row r="24" spans="1:12" x14ac:dyDescent="0.25">
      <c r="A24" s="6" t="s">
        <v>12</v>
      </c>
      <c r="B24" s="7">
        <f>+B9*0.25</f>
        <v>0</v>
      </c>
      <c r="C24" s="7">
        <f t="shared" si="4"/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</row>
    <row r="25" spans="1:12" x14ac:dyDescent="0.25">
      <c r="A25" s="6"/>
      <c r="B25" s="7">
        <f>+B10*0.1</f>
        <v>0</v>
      </c>
      <c r="C25" s="7">
        <f t="shared" ref="C25:G25" si="5">+C10*0.1</f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  <c r="H25" s="7"/>
      <c r="I25" s="7"/>
      <c r="J25" s="7"/>
      <c r="K25" s="7"/>
    </row>
    <row r="26" spans="1:12" x14ac:dyDescent="0.25">
      <c r="A26" s="6"/>
      <c r="B26" s="7">
        <f>+B11*0.05</f>
        <v>0</v>
      </c>
      <c r="C26" s="7">
        <f t="shared" ref="C26:G28" si="6">+C11*0.05</f>
        <v>0</v>
      </c>
      <c r="D26" s="7">
        <f t="shared" si="6"/>
        <v>0</v>
      </c>
      <c r="E26" s="7">
        <f t="shared" si="6"/>
        <v>0</v>
      </c>
      <c r="F26" s="7">
        <f t="shared" si="6"/>
        <v>0</v>
      </c>
      <c r="G26" s="7">
        <f t="shared" si="6"/>
        <v>0</v>
      </c>
    </row>
    <row r="27" spans="1:12" x14ac:dyDescent="0.25">
      <c r="A27" s="6"/>
      <c r="B27" s="7">
        <f>+B12*0.05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 t="shared" si="6"/>
        <v>0</v>
      </c>
    </row>
    <row r="28" spans="1:12" x14ac:dyDescent="0.25">
      <c r="A28" s="6"/>
      <c r="B28" s="7">
        <f>+B13*0.05</f>
        <v>0</v>
      </c>
      <c r="C28" s="7">
        <f t="shared" si="6"/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7">
        <f t="shared" si="6"/>
        <v>0</v>
      </c>
    </row>
    <row r="29" spans="1:12" ht="15.75" thickBot="1" x14ac:dyDescent="0.3">
      <c r="A29" s="6"/>
      <c r="B29" s="7"/>
      <c r="C29" s="7"/>
      <c r="D29" s="7"/>
      <c r="E29" s="7"/>
      <c r="F29" s="7"/>
      <c r="G29" s="7"/>
    </row>
    <row r="30" spans="1:12" ht="15.75" thickBot="1" x14ac:dyDescent="0.3">
      <c r="A30" s="6"/>
      <c r="B30" s="7"/>
      <c r="C30" s="7"/>
      <c r="D30" s="7"/>
      <c r="E30" s="7"/>
      <c r="F30" s="7"/>
      <c r="G30" s="7"/>
      <c r="H30" s="16"/>
      <c r="I30" s="16"/>
      <c r="J30" s="16"/>
      <c r="K30" s="16"/>
      <c r="L30" s="26" t="s">
        <v>2</v>
      </c>
    </row>
    <row r="31" spans="1:12" ht="15.75" thickBot="1" x14ac:dyDescent="0.3">
      <c r="B31" s="8">
        <f>SUM(B20:B28)</f>
        <v>0</v>
      </c>
      <c r="C31" s="8">
        <f t="shared" ref="C31:G31" si="7">SUM(C20:C28)</f>
        <v>0</v>
      </c>
      <c r="D31" s="8">
        <f t="shared" si="7"/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25"/>
      <c r="I31" s="25"/>
      <c r="J31" s="25"/>
      <c r="K31" s="25"/>
      <c r="L31" s="18">
        <f>AVERAGE(B31:G31)</f>
        <v>0</v>
      </c>
    </row>
    <row r="32" spans="1:12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7" workbookViewId="0">
      <selection activeCell="A10" sqref="A10"/>
    </sheetView>
  </sheetViews>
  <sheetFormatPr defaultRowHeight="15" x14ac:dyDescent="0.25"/>
  <cols>
    <col min="1" max="1" width="49.28515625" customWidth="1"/>
  </cols>
  <sheetData>
    <row r="1" spans="1:11" x14ac:dyDescent="0.25">
      <c r="A1" s="9" t="s">
        <v>29</v>
      </c>
    </row>
    <row r="2" spans="1:11" x14ac:dyDescent="0.25">
      <c r="A2" t="s">
        <v>28</v>
      </c>
    </row>
    <row r="4" spans="1:11" x14ac:dyDescent="0.25">
      <c r="A4" s="9" t="s">
        <v>3</v>
      </c>
      <c r="B4" s="4" t="s">
        <v>1</v>
      </c>
      <c r="C4" s="4" t="s">
        <v>17</v>
      </c>
      <c r="D4" s="4" t="s">
        <v>24</v>
      </c>
      <c r="E4" s="4" t="s">
        <v>20</v>
      </c>
      <c r="F4" s="4" t="s">
        <v>18</v>
      </c>
      <c r="G4" s="17" t="s">
        <v>19</v>
      </c>
      <c r="H4" s="24"/>
      <c r="I4" s="24"/>
      <c r="J4" s="24"/>
      <c r="K4" s="24"/>
    </row>
    <row r="5" spans="1:11" x14ac:dyDescent="0.25">
      <c r="A5" s="6" t="s">
        <v>35</v>
      </c>
    </row>
    <row r="6" spans="1:11" x14ac:dyDescent="0.25">
      <c r="A6" s="6" t="s">
        <v>36</v>
      </c>
    </row>
    <row r="7" spans="1:11" x14ac:dyDescent="0.25">
      <c r="A7" s="6" t="s">
        <v>33</v>
      </c>
    </row>
    <row r="8" spans="1:11" x14ac:dyDescent="0.25">
      <c r="A8" s="6" t="s">
        <v>37</v>
      </c>
    </row>
    <row r="9" spans="1:11" x14ac:dyDescent="0.25">
      <c r="A9" s="6" t="s">
        <v>12</v>
      </c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6"/>
      <c r="H15" s="16"/>
      <c r="I15" s="16"/>
      <c r="J15" s="16"/>
      <c r="K15" s="16"/>
    </row>
    <row r="16" spans="1:11" ht="15.75" thickBot="1" x14ac:dyDescent="0.3">
      <c r="B16" s="3">
        <f>SUM(B5:B13)</f>
        <v>0</v>
      </c>
      <c r="C16" s="3">
        <f t="shared" ref="C16:G16" si="0">SUM(C5:C13)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  <c r="H16" s="16"/>
      <c r="I16" s="16"/>
      <c r="J16" s="16"/>
      <c r="K16" s="16"/>
    </row>
    <row r="17" spans="1:12" ht="15.75" thickTop="1" x14ac:dyDescent="0.25"/>
    <row r="19" spans="1:12" x14ac:dyDescent="0.25">
      <c r="A19" s="9" t="s">
        <v>4</v>
      </c>
      <c r="B19" s="4" t="s">
        <v>1</v>
      </c>
      <c r="C19" s="4" t="s">
        <v>17</v>
      </c>
      <c r="D19" s="4" t="s">
        <v>24</v>
      </c>
      <c r="E19" s="4" t="s">
        <v>20</v>
      </c>
      <c r="F19" s="4" t="s">
        <v>18</v>
      </c>
      <c r="G19" s="17" t="s">
        <v>19</v>
      </c>
      <c r="H19" s="24"/>
      <c r="I19" s="24"/>
      <c r="J19" s="24"/>
      <c r="K19" s="24"/>
    </row>
    <row r="20" spans="1:12" x14ac:dyDescent="0.25">
      <c r="A20" s="6" t="s">
        <v>35</v>
      </c>
      <c r="B20" s="7">
        <f>+B5*0.1</f>
        <v>0</v>
      </c>
      <c r="C20" s="7">
        <f t="shared" ref="C20:G20" si="1">+C5*0.1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/>
      <c r="I20" s="7"/>
      <c r="J20" s="7"/>
      <c r="K20" s="7"/>
    </row>
    <row r="21" spans="1:12" x14ac:dyDescent="0.25">
      <c r="A21" s="6" t="s">
        <v>36</v>
      </c>
      <c r="B21" s="7">
        <f>+B6*0.05</f>
        <v>0</v>
      </c>
      <c r="C21" s="7">
        <f t="shared" ref="C21:G21" si="2">+C6*0.05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/>
      <c r="I21" s="7"/>
      <c r="J21" s="7"/>
      <c r="K21" s="7"/>
    </row>
    <row r="22" spans="1:12" x14ac:dyDescent="0.25">
      <c r="A22" s="6" t="s">
        <v>33</v>
      </c>
      <c r="B22" s="7">
        <f>+B7*0.1</f>
        <v>0</v>
      </c>
      <c r="C22" s="7">
        <f t="shared" ref="C22:G22" si="3">+C7*0.1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/>
      <c r="I22" s="7"/>
      <c r="J22" s="7"/>
      <c r="K22" s="7"/>
    </row>
    <row r="23" spans="1:12" x14ac:dyDescent="0.25">
      <c r="A23" s="6" t="s">
        <v>37</v>
      </c>
      <c r="B23" s="7">
        <f>+B8*0.25</f>
        <v>0</v>
      </c>
      <c r="C23" s="7">
        <f t="shared" ref="C23:G24" si="4">+C8*0.25</f>
        <v>0</v>
      </c>
      <c r="D23" s="7">
        <f t="shared" si="4"/>
        <v>0</v>
      </c>
      <c r="E23" s="7">
        <f t="shared" si="4"/>
        <v>0</v>
      </c>
      <c r="F23" s="7">
        <f t="shared" si="4"/>
        <v>0</v>
      </c>
      <c r="G23" s="7">
        <f t="shared" si="4"/>
        <v>0</v>
      </c>
      <c r="H23" s="7"/>
      <c r="I23" s="7"/>
      <c r="J23" s="7"/>
      <c r="K23" s="7"/>
    </row>
    <row r="24" spans="1:12" x14ac:dyDescent="0.25">
      <c r="A24" s="6" t="s">
        <v>12</v>
      </c>
      <c r="B24" s="7">
        <f>+B9*0.25</f>
        <v>0</v>
      </c>
      <c r="C24" s="7">
        <f t="shared" si="4"/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</row>
    <row r="25" spans="1:12" x14ac:dyDescent="0.25">
      <c r="A25" s="6"/>
      <c r="B25" s="7">
        <f>+B10*0.1</f>
        <v>0</v>
      </c>
      <c r="C25" s="7">
        <f t="shared" ref="C25:G25" si="5">+C10*0.1</f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  <c r="H25" s="7"/>
      <c r="I25" s="7"/>
      <c r="J25" s="7"/>
      <c r="K25" s="7"/>
    </row>
    <row r="26" spans="1:12" x14ac:dyDescent="0.25">
      <c r="A26" s="6"/>
      <c r="B26" s="7">
        <f>+B11*0.05</f>
        <v>0</v>
      </c>
      <c r="C26" s="7">
        <f t="shared" ref="C26:G28" si="6">+C11*0.05</f>
        <v>0</v>
      </c>
      <c r="D26" s="7">
        <f t="shared" si="6"/>
        <v>0</v>
      </c>
      <c r="E26" s="7">
        <f t="shared" si="6"/>
        <v>0</v>
      </c>
      <c r="F26" s="7">
        <f t="shared" si="6"/>
        <v>0</v>
      </c>
      <c r="G26" s="7">
        <f t="shared" si="6"/>
        <v>0</v>
      </c>
    </row>
    <row r="27" spans="1:12" x14ac:dyDescent="0.25">
      <c r="A27" s="6"/>
      <c r="B27" s="7">
        <f>+B12*0.05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 t="shared" si="6"/>
        <v>0</v>
      </c>
    </row>
    <row r="28" spans="1:12" x14ac:dyDescent="0.25">
      <c r="A28" s="6"/>
      <c r="B28" s="7">
        <f>+B13*0.05</f>
        <v>0</v>
      </c>
      <c r="C28" s="7">
        <f t="shared" si="6"/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7">
        <f t="shared" si="6"/>
        <v>0</v>
      </c>
    </row>
    <row r="29" spans="1:12" ht="15.75" thickBot="1" x14ac:dyDescent="0.3">
      <c r="A29" s="6"/>
      <c r="B29" s="7"/>
      <c r="C29" s="7"/>
      <c r="D29" s="7"/>
      <c r="E29" s="7"/>
      <c r="F29" s="7"/>
      <c r="G29" s="7"/>
    </row>
    <row r="30" spans="1:12" ht="15.75" thickBot="1" x14ac:dyDescent="0.3">
      <c r="A30" s="6"/>
      <c r="B30" s="7"/>
      <c r="C30" s="7"/>
      <c r="D30" s="7"/>
      <c r="E30" s="7"/>
      <c r="F30" s="7"/>
      <c r="G30" s="7"/>
      <c r="H30" s="16"/>
      <c r="I30" s="16"/>
      <c r="J30" s="16"/>
      <c r="K30" s="16"/>
      <c r="L30" s="26" t="s">
        <v>2</v>
      </c>
    </row>
    <row r="31" spans="1:12" ht="15.75" thickBot="1" x14ac:dyDescent="0.3">
      <c r="B31" s="8">
        <f>SUM(B20:B28)</f>
        <v>0</v>
      </c>
      <c r="C31" s="8">
        <f t="shared" ref="C31:G31" si="7">SUM(C20:C28)</f>
        <v>0</v>
      </c>
      <c r="D31" s="8">
        <f t="shared" si="7"/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25"/>
      <c r="I31" s="25"/>
      <c r="J31" s="25"/>
      <c r="K31" s="25"/>
      <c r="L31" s="18">
        <f>AVERAGE(B31:G31)</f>
        <v>0</v>
      </c>
    </row>
    <row r="32" spans="1:1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CFO</vt:lpstr>
      <vt:lpstr>Furr Wegman</vt:lpstr>
      <vt:lpstr>Lunz Prebor Fowler</vt:lpstr>
      <vt:lpstr>Rowe</vt:lpstr>
      <vt:lpstr>STA</vt:lpstr>
      <vt:lpstr>Williamson</vt:lpstr>
    </vt:vector>
  </TitlesOfParts>
  <Company>Polk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Emily Garrard</cp:lastModifiedBy>
  <cp:lastPrinted>2015-07-17T16:00:59Z</cp:lastPrinted>
  <dcterms:created xsi:type="dcterms:W3CDTF">2013-07-31T17:03:26Z</dcterms:created>
  <dcterms:modified xsi:type="dcterms:W3CDTF">2015-07-23T21:08:09Z</dcterms:modified>
</cp:coreProperties>
</file>